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ტენდერები\ფოლადის მილები და ფას ნაწ 17.09.2021\"/>
    </mc:Choice>
  </mc:AlternateContent>
  <bookViews>
    <workbookView xWindow="0" yWindow="0" windowWidth="51600" windowHeight="17880"/>
  </bookViews>
  <sheets>
    <sheet name="ფოლადის მილები" sheetId="1" r:id="rId1"/>
    <sheet name="ფოლადის ჩამკეტ მარეგულირებელი" sheetId="2" r:id="rId2"/>
    <sheet name="ფოლადის ფასონური ნაწილები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4" i="1"/>
  <c r="A5" i="1"/>
  <c r="A6" i="1"/>
  <c r="A7" i="1"/>
  <c r="A8" i="1"/>
  <c r="A9" i="1"/>
  <c r="A10" i="1"/>
  <c r="A11" i="1"/>
  <c r="A12" i="1"/>
  <c r="A13" i="1"/>
  <c r="A14" i="1"/>
  <c r="A15" i="1"/>
  <c r="E12" i="3" l="1"/>
  <c r="E11" i="3"/>
  <c r="E10" i="3"/>
  <c r="E9" i="3"/>
  <c r="E8" i="3"/>
  <c r="E7" i="3"/>
  <c r="E6" i="3"/>
  <c r="E5" i="3"/>
  <c r="E4" i="3"/>
  <c r="E13" i="3"/>
  <c r="E15" i="1"/>
  <c r="E14" i="1"/>
  <c r="E13" i="1"/>
  <c r="E12" i="1"/>
  <c r="E11" i="1"/>
  <c r="E10" i="1"/>
  <c r="E9" i="1"/>
  <c r="E8" i="1"/>
  <c r="E7" i="1"/>
  <c r="E6" i="1"/>
  <c r="E5" i="1"/>
  <c r="E4" i="1"/>
  <c r="E16" i="1" l="1"/>
  <c r="E6" i="2" l="1"/>
  <c r="E5" i="2"/>
  <c r="E4" i="2"/>
  <c r="E7" i="2" l="1"/>
</calcChain>
</file>

<file path=xl/sharedStrings.xml><?xml version="1.0" encoding="utf-8"?>
<sst xmlns="http://schemas.openxmlformats.org/spreadsheetml/2006/main" count="48" uniqueCount="12">
  <si>
    <t>დასახელება</t>
  </si>
  <si>
    <t>განზომილება</t>
  </si>
  <si>
    <t>რაოდენობა</t>
  </si>
  <si>
    <t>მეტრი</t>
  </si>
  <si>
    <t>D-300 მმ ფოლადის ურდული PN 100 (მისადუღებელი ბოლოებით)</t>
  </si>
  <si>
    <t>D-300 მმ ფოლადის უკუსარქველი PN 100 (მისადუღებელი ბოლოებით, შეკეთებადი)</t>
  </si>
  <si>
    <t>ცალი</t>
  </si>
  <si>
    <t>D-600 მმ ფოლადის ურდული PN 100 (მისადუღებელი ბოლოებით)</t>
  </si>
  <si>
    <t>სულ:</t>
  </si>
  <si>
    <t>დანართი N1 - ფასების ცხრილი</t>
  </si>
  <si>
    <t>ერთეულის ფასი მოწოდებით და დღგ-ს ჩათვლით, ლარი</t>
  </si>
  <si>
    <t>სულ ფასი მოწოდებით და დღგ-ს ჩათვლით,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</si>
</sst>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\ \-\ 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0" fillId="0" borderId="5" xfId="0" applyNumberFormat="1" applyBorder="1"/>
    <xf numFmtId="0" fontId="1" fillId="0" borderId="6" xfId="0" applyFont="1" applyBorder="1"/>
    <xf numFmtId="0" fontId="1" fillId="0" borderId="1" xfId="0" applyFont="1" applyBorder="1"/>
    <xf numFmtId="164" fontId="1" fillId="0" borderId="7" xfId="0" applyNumberFormat="1" applyFont="1" applyBorder="1"/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omtatidze/Desktop/&#4328;&#4308;&#4313;&#4309;&#4308;&#4311;&#4308;&#4305;&#4312;/&#4315;&#4312;&#4315;&#4307;&#4312;&#4316;&#4304;&#4320;&#4308;/&#4315;&#4312;&#4314;&#4308;&#4305;&#4312;%20100%20&#4304;&#4322;&#4315;/&#4305;&#4304;&#4306;&#4308;&#4305;&#4312;&#4321;%20&#4321;&#4304;&#4322;&#4323;&#4315;&#4305;&#4317;%20&#4321;&#4304;&#4307;&#4306;&#4323;&#4320;&#4312;_&#4324;&#4304;&#4321;&#4311;&#4304;%20&#4306;&#4304;&#4315;&#4317;&#4313;&#4312;&#4311;&#4334;&#4309;&#4304;%20&#4313;&#4308;&#4307;&#4314;&#4312;&#4321;%20&#4321;&#4312;&#4321;&#432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D-920 მმ ფოლადის უნაკერო მილი PN 100 - 28 მმ</v>
          </cell>
        </row>
        <row r="4">
          <cell r="A4" t="str">
            <v>D-920 მმ ფოლადის ერთსწორშოვიანი მილი PN 100 - 30 მმ</v>
          </cell>
        </row>
        <row r="5">
          <cell r="A5" t="str">
            <v>D-820 მმ ფოლადის უნაკერო მილი PN 100 - 24 მმ</v>
          </cell>
        </row>
        <row r="6">
          <cell r="A6" t="str">
            <v>D-820 მმ ფოლადის ერთსწორშოვიანი მილი PN 100 - 28 მმ</v>
          </cell>
        </row>
        <row r="7">
          <cell r="A7" t="str">
            <v>D-720 მმ ფოლადის უნაკერო მილი PN 100 - 22 მმ</v>
          </cell>
        </row>
        <row r="8">
          <cell r="A8" t="str">
            <v>D-720 მმ ფოლადის ერთსწორშოვიანი მილი PN 100 - 24 მმ</v>
          </cell>
        </row>
        <row r="9">
          <cell r="A9" t="str">
            <v>D-630 მმ ფოლადის უნაკერო მილი PN 100 - 20 მმ</v>
          </cell>
        </row>
        <row r="10">
          <cell r="A10" t="str">
            <v>D-630 მმ ფოლადის ერთსწორშოვიანი მილი PN 100  - 22 მმ</v>
          </cell>
        </row>
        <row r="11">
          <cell r="A11" t="str">
            <v>D-420 მმ ფოლადის უნაკერო მილი PN 100 - 14 მმ</v>
          </cell>
        </row>
        <row r="12">
          <cell r="A12" t="str">
            <v>D-420 მმ ფოლადის ერთსწორშოვიანი მილი PN 100 - 16 მმ</v>
          </cell>
        </row>
        <row r="13">
          <cell r="A13" t="str">
            <v>D-325 მმ ფოლადის უნაკერო მილი PN 100 - 10 მმ</v>
          </cell>
        </row>
        <row r="14">
          <cell r="A14" t="str">
            <v>D-325 მმ ფოლადის ერთსწორშოვიანი მილი PN 100 - 12 მმ</v>
          </cell>
        </row>
        <row r="18">
          <cell r="A18" t="str">
            <v>D-219/325 მმ ფოლადის გადამყვანი PN 100 - 10 მმ</v>
          </cell>
        </row>
        <row r="19">
          <cell r="A19" t="str">
            <v>D-325 მმ ფოლადის მუხლი 90* PN 100 - 10 მმ</v>
          </cell>
        </row>
        <row r="20">
          <cell r="A20" t="str">
            <v>D-325/630 მმ ფოლადის გადამყვანი PN 100 - 20 მმ</v>
          </cell>
        </row>
        <row r="21">
          <cell r="A21" t="str">
            <v>D-325/720 მმ ფოლადის გადამყვანი PN 100 - 22 მმ</v>
          </cell>
        </row>
        <row r="22">
          <cell r="A22" t="str">
            <v>D-325/820 მმ ფოლადის გადამყვანი PN 100 - 24 მმ</v>
          </cell>
        </row>
        <row r="23">
          <cell r="A23" t="str">
            <v>D-325/920 მმ ფოლადის გადამყვანი PN 100 - 28 მმ</v>
          </cell>
        </row>
        <row r="24">
          <cell r="A24" t="str">
            <v>D-600/720 მმ ფოლადის გადამყვანი PN 100 - 22 მმ</v>
          </cell>
        </row>
        <row r="25">
          <cell r="A25" t="str">
            <v>D-600/820 მმ ფოლადის გადამყვანი PN 100 - 24 მმ</v>
          </cell>
        </row>
        <row r="26">
          <cell r="A26" t="str">
            <v>D-600/920 მმ ფოლადის გადამყვანი PN 100 - 28 მმ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"/>
  <sheetViews>
    <sheetView tabSelected="1" workbookViewId="0">
      <selection activeCell="A18" sqref="A18"/>
    </sheetView>
  </sheetViews>
  <sheetFormatPr defaultRowHeight="14.4" x14ac:dyDescent="0.3"/>
  <cols>
    <col min="1" max="1" width="83.109375" bestFit="1" customWidth="1"/>
    <col min="2" max="2" width="14.88671875" bestFit="1" customWidth="1"/>
    <col min="3" max="3" width="12.6640625" bestFit="1" customWidth="1"/>
    <col min="4" max="4" width="18.88671875" customWidth="1"/>
    <col min="5" max="5" width="15.6640625" customWidth="1"/>
  </cols>
  <sheetData>
    <row r="1" spans="1:5" ht="15.6" x14ac:dyDescent="0.3">
      <c r="C1" s="12" t="s">
        <v>9</v>
      </c>
      <c r="D1" s="12"/>
      <c r="E1" s="12"/>
    </row>
    <row r="2" spans="1:5" ht="15" thickBot="1" x14ac:dyDescent="0.35">
      <c r="A2" s="11"/>
      <c r="B2" s="11"/>
      <c r="C2" s="11"/>
      <c r="D2" s="11"/>
      <c r="E2" s="11"/>
    </row>
    <row r="3" spans="1:5" ht="72.599999999999994" thickBot="1" x14ac:dyDescent="0.35">
      <c r="A3" s="1" t="s">
        <v>0</v>
      </c>
      <c r="B3" s="2" t="s">
        <v>1</v>
      </c>
      <c r="C3" s="2" t="s">
        <v>2</v>
      </c>
      <c r="D3" s="2" t="s">
        <v>10</v>
      </c>
      <c r="E3" s="2" t="s">
        <v>11</v>
      </c>
    </row>
    <row r="4" spans="1:5" x14ac:dyDescent="0.3">
      <c r="A4" s="3" t="str">
        <f>[1]Sheet1!A3</f>
        <v>D-920 მმ ფოლადის უნაკერო მილი PN 100 - 28 მმ</v>
      </c>
      <c r="B4" s="4" t="s">
        <v>3</v>
      </c>
      <c r="C4" s="5">
        <v>40</v>
      </c>
      <c r="D4" s="6"/>
      <c r="E4" s="7">
        <f>D4*C4</f>
        <v>0</v>
      </c>
    </row>
    <row r="5" spans="1:5" x14ac:dyDescent="0.3">
      <c r="A5" s="3" t="str">
        <f>[1]Sheet1!A4</f>
        <v>D-920 მმ ფოლადის ერთსწორშოვიანი მილი PN 100 - 30 მმ</v>
      </c>
      <c r="B5" s="4" t="s">
        <v>3</v>
      </c>
      <c r="C5" s="5">
        <v>40</v>
      </c>
      <c r="D5" s="6"/>
      <c r="E5" s="7">
        <f t="shared" ref="E5:E15" si="0">D5*C5</f>
        <v>0</v>
      </c>
    </row>
    <row r="6" spans="1:5" x14ac:dyDescent="0.3">
      <c r="A6" s="3" t="str">
        <f>[1]Sheet1!A5</f>
        <v>D-820 მმ ფოლადის უნაკერო მილი PN 100 - 24 მმ</v>
      </c>
      <c r="B6" s="4" t="s">
        <v>3</v>
      </c>
      <c r="C6" s="5">
        <v>40</v>
      </c>
      <c r="D6" s="6"/>
      <c r="E6" s="7">
        <f t="shared" si="0"/>
        <v>0</v>
      </c>
    </row>
    <row r="7" spans="1:5" x14ac:dyDescent="0.3">
      <c r="A7" s="3" t="str">
        <f>[1]Sheet1!A6</f>
        <v>D-820 მმ ფოლადის ერთსწორშოვიანი მილი PN 100 - 28 მმ</v>
      </c>
      <c r="B7" s="4" t="s">
        <v>3</v>
      </c>
      <c r="C7" s="5">
        <v>40</v>
      </c>
      <c r="D7" s="6"/>
      <c r="E7" s="7">
        <f t="shared" si="0"/>
        <v>0</v>
      </c>
    </row>
    <row r="8" spans="1:5" x14ac:dyDescent="0.3">
      <c r="A8" s="3" t="str">
        <f>[1]Sheet1!A7</f>
        <v>D-720 მმ ფოლადის უნაკერო მილი PN 100 - 22 მმ</v>
      </c>
      <c r="B8" s="4" t="s">
        <v>3</v>
      </c>
      <c r="C8" s="5">
        <v>40</v>
      </c>
      <c r="D8" s="6"/>
      <c r="E8" s="7">
        <f t="shared" si="0"/>
        <v>0</v>
      </c>
    </row>
    <row r="9" spans="1:5" x14ac:dyDescent="0.3">
      <c r="A9" s="3" t="str">
        <f>[1]Sheet1!A8</f>
        <v>D-720 მმ ფოლადის ერთსწორშოვიანი მილი PN 100 - 24 მმ</v>
      </c>
      <c r="B9" s="4" t="s">
        <v>3</v>
      </c>
      <c r="C9" s="5">
        <v>40</v>
      </c>
      <c r="D9" s="6"/>
      <c r="E9" s="7">
        <f t="shared" si="0"/>
        <v>0</v>
      </c>
    </row>
    <row r="10" spans="1:5" x14ac:dyDescent="0.3">
      <c r="A10" s="3" t="str">
        <f>[1]Sheet1!A9</f>
        <v>D-630 მმ ფოლადის უნაკერო მილი PN 100 - 20 მმ</v>
      </c>
      <c r="B10" s="4" t="s">
        <v>3</v>
      </c>
      <c r="C10" s="5">
        <v>40</v>
      </c>
      <c r="D10" s="6"/>
      <c r="E10" s="7">
        <f t="shared" si="0"/>
        <v>0</v>
      </c>
    </row>
    <row r="11" spans="1:5" x14ac:dyDescent="0.3">
      <c r="A11" s="3" t="str">
        <f>[1]Sheet1!A10</f>
        <v>D-630 მმ ფოლადის ერთსწორშოვიანი მილი PN 100  - 22 მმ</v>
      </c>
      <c r="B11" s="4" t="s">
        <v>3</v>
      </c>
      <c r="C11" s="5">
        <v>40</v>
      </c>
      <c r="D11" s="6"/>
      <c r="E11" s="7">
        <f t="shared" si="0"/>
        <v>0</v>
      </c>
    </row>
    <row r="12" spans="1:5" x14ac:dyDescent="0.3">
      <c r="A12" s="3" t="str">
        <f>[1]Sheet1!A11</f>
        <v>D-420 მმ ფოლადის უნაკერო მილი PN 100 - 14 მმ</v>
      </c>
      <c r="B12" s="4" t="s">
        <v>3</v>
      </c>
      <c r="C12" s="5">
        <v>20</v>
      </c>
      <c r="D12" s="6"/>
      <c r="E12" s="7">
        <f t="shared" si="0"/>
        <v>0</v>
      </c>
    </row>
    <row r="13" spans="1:5" x14ac:dyDescent="0.3">
      <c r="A13" s="3" t="str">
        <f>[1]Sheet1!A12</f>
        <v>D-420 მმ ფოლადის ერთსწორშოვიანი მილი PN 100 - 16 მმ</v>
      </c>
      <c r="B13" s="4" t="s">
        <v>3</v>
      </c>
      <c r="C13" s="5">
        <v>20</v>
      </c>
      <c r="D13" s="6"/>
      <c r="E13" s="7">
        <f t="shared" si="0"/>
        <v>0</v>
      </c>
    </row>
    <row r="14" spans="1:5" x14ac:dyDescent="0.3">
      <c r="A14" s="3" t="str">
        <f>[1]Sheet1!A13</f>
        <v>D-325 მმ ფოლადის უნაკერო მილი PN 100 - 10 მმ</v>
      </c>
      <c r="B14" s="4" t="s">
        <v>3</v>
      </c>
      <c r="C14" s="5">
        <v>120</v>
      </c>
      <c r="D14" s="6"/>
      <c r="E14" s="7">
        <f t="shared" si="0"/>
        <v>0</v>
      </c>
    </row>
    <row r="15" spans="1:5" x14ac:dyDescent="0.3">
      <c r="A15" s="3" t="str">
        <f>[1]Sheet1!A14</f>
        <v>D-325 მმ ფოლადის ერთსწორშოვიანი მილი PN 100 - 12 მმ</v>
      </c>
      <c r="B15" s="4" t="s">
        <v>3</v>
      </c>
      <c r="C15" s="5">
        <v>120</v>
      </c>
      <c r="D15" s="6"/>
      <c r="E15" s="7">
        <f t="shared" si="0"/>
        <v>0</v>
      </c>
    </row>
    <row r="16" spans="1:5" ht="15" thickBot="1" x14ac:dyDescent="0.35">
      <c r="A16" s="8" t="s">
        <v>8</v>
      </c>
      <c r="B16" s="9"/>
      <c r="C16" s="9"/>
      <c r="D16" s="9"/>
      <c r="E16" s="10">
        <f>SUM(E4:E15)</f>
        <v>0</v>
      </c>
    </row>
  </sheetData>
  <mergeCells count="2">
    <mergeCell ref="A2:E2"/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"/>
  <sheetViews>
    <sheetView workbookViewId="0">
      <selection activeCell="A21" sqref="A21"/>
    </sheetView>
  </sheetViews>
  <sheetFormatPr defaultRowHeight="14.4" x14ac:dyDescent="0.3"/>
  <cols>
    <col min="1" max="1" width="83.109375" bestFit="1" customWidth="1"/>
    <col min="2" max="2" width="14.88671875" bestFit="1" customWidth="1"/>
    <col min="3" max="3" width="12.6640625" bestFit="1" customWidth="1"/>
    <col min="4" max="4" width="18.88671875" customWidth="1"/>
    <col min="5" max="5" width="15.6640625" customWidth="1"/>
  </cols>
  <sheetData>
    <row r="1" spans="1:5" ht="15.6" x14ac:dyDescent="0.3">
      <c r="C1" s="12" t="s">
        <v>9</v>
      </c>
      <c r="D1" s="12"/>
      <c r="E1" s="12"/>
    </row>
    <row r="2" spans="1:5" ht="15" thickBot="1" x14ac:dyDescent="0.35">
      <c r="A2" s="11"/>
      <c r="B2" s="11"/>
      <c r="C2" s="11"/>
      <c r="D2" s="11"/>
      <c r="E2" s="11"/>
    </row>
    <row r="3" spans="1:5" ht="72.599999999999994" thickBot="1" x14ac:dyDescent="0.35">
      <c r="A3" s="1" t="s">
        <v>0</v>
      </c>
      <c r="B3" s="2" t="s">
        <v>1</v>
      </c>
      <c r="C3" s="2" t="s">
        <v>2</v>
      </c>
      <c r="D3" s="2" t="s">
        <v>10</v>
      </c>
      <c r="E3" s="2" t="s">
        <v>11</v>
      </c>
    </row>
    <row r="4" spans="1:5" x14ac:dyDescent="0.3">
      <c r="A4" s="3" t="s">
        <v>7</v>
      </c>
      <c r="B4" s="4" t="s">
        <v>6</v>
      </c>
      <c r="C4" s="5">
        <v>1</v>
      </c>
      <c r="D4" s="6"/>
      <c r="E4" s="7">
        <f t="shared" ref="E4:E6" si="0">D4*C4</f>
        <v>0</v>
      </c>
    </row>
    <row r="5" spans="1:5" x14ac:dyDescent="0.3">
      <c r="A5" s="3" t="s">
        <v>4</v>
      </c>
      <c r="B5" s="4" t="s">
        <v>6</v>
      </c>
      <c r="C5" s="5">
        <v>18</v>
      </c>
      <c r="D5" s="6"/>
      <c r="E5" s="7">
        <f t="shared" si="0"/>
        <v>0</v>
      </c>
    </row>
    <row r="6" spans="1:5" x14ac:dyDescent="0.3">
      <c r="A6" s="3" t="s">
        <v>5</v>
      </c>
      <c r="B6" s="4" t="s">
        <v>6</v>
      </c>
      <c r="C6" s="5">
        <v>10</v>
      </c>
      <c r="D6" s="6"/>
      <c r="E6" s="7">
        <f t="shared" si="0"/>
        <v>0</v>
      </c>
    </row>
    <row r="7" spans="1:5" ht="15" thickBot="1" x14ac:dyDescent="0.35">
      <c r="A7" s="8" t="s">
        <v>8</v>
      </c>
      <c r="B7" s="9"/>
      <c r="C7" s="9"/>
      <c r="D7" s="9"/>
      <c r="E7" s="10">
        <f>SUM(E4:E6)</f>
        <v>0</v>
      </c>
    </row>
  </sheetData>
  <mergeCells count="2">
    <mergeCell ref="C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C18" sqref="C18"/>
    </sheetView>
  </sheetViews>
  <sheetFormatPr defaultRowHeight="14.4" x14ac:dyDescent="0.3"/>
  <cols>
    <col min="1" max="1" width="83.109375" bestFit="1" customWidth="1"/>
    <col min="2" max="2" width="14.88671875" bestFit="1" customWidth="1"/>
    <col min="3" max="3" width="12.6640625" bestFit="1" customWidth="1"/>
    <col min="4" max="4" width="18.88671875" customWidth="1"/>
    <col min="5" max="5" width="15.6640625" customWidth="1"/>
  </cols>
  <sheetData>
    <row r="1" spans="1:5" ht="15.6" x14ac:dyDescent="0.3">
      <c r="C1" s="12" t="s">
        <v>9</v>
      </c>
      <c r="D1" s="12"/>
      <c r="E1" s="12"/>
    </row>
    <row r="2" spans="1:5" ht="15" thickBot="1" x14ac:dyDescent="0.35">
      <c r="A2" s="11"/>
      <c r="B2" s="11"/>
      <c r="C2" s="11"/>
      <c r="D2" s="11"/>
      <c r="E2" s="11"/>
    </row>
    <row r="3" spans="1:5" ht="72.599999999999994" thickBot="1" x14ac:dyDescent="0.35">
      <c r="A3" s="1" t="s">
        <v>0</v>
      </c>
      <c r="B3" s="2" t="s">
        <v>1</v>
      </c>
      <c r="C3" s="2" t="s">
        <v>2</v>
      </c>
      <c r="D3" s="2" t="s">
        <v>10</v>
      </c>
      <c r="E3" s="2" t="s">
        <v>11</v>
      </c>
    </row>
    <row r="4" spans="1:5" x14ac:dyDescent="0.3">
      <c r="A4" s="3" t="str">
        <f>[1]Sheet1!A18</f>
        <v>D-219/325 მმ ფოლადის გადამყვანი PN 100 - 10 მმ</v>
      </c>
      <c r="B4" s="4" t="s">
        <v>6</v>
      </c>
      <c r="C4" s="5">
        <v>8</v>
      </c>
      <c r="D4" s="6"/>
      <c r="E4" s="7">
        <f t="shared" ref="E4:E12" si="0">D4*C4</f>
        <v>0</v>
      </c>
    </row>
    <row r="5" spans="1:5" x14ac:dyDescent="0.3">
      <c r="A5" s="3" t="str">
        <f>[1]Sheet1!A19</f>
        <v>D-325 მმ ფოლადის მუხლი 90* PN 100 - 10 მმ</v>
      </c>
      <c r="B5" s="4" t="s">
        <v>6</v>
      </c>
      <c r="C5" s="5">
        <v>10</v>
      </c>
      <c r="D5" s="6"/>
      <c r="E5" s="7">
        <f t="shared" si="0"/>
        <v>0</v>
      </c>
    </row>
    <row r="6" spans="1:5" x14ac:dyDescent="0.3">
      <c r="A6" s="3" t="str">
        <f>[1]Sheet1!A20</f>
        <v>D-325/630 მმ ფოლადის გადამყვანი PN 100 - 20 მმ</v>
      </c>
      <c r="B6" s="4" t="s">
        <v>6</v>
      </c>
      <c r="C6" s="5">
        <v>2</v>
      </c>
      <c r="D6" s="6"/>
      <c r="E6" s="7">
        <f t="shared" si="0"/>
        <v>0</v>
      </c>
    </row>
    <row r="7" spans="1:5" x14ac:dyDescent="0.3">
      <c r="A7" s="3" t="str">
        <f>[1]Sheet1!A21</f>
        <v>D-325/720 მმ ფოლადის გადამყვანი PN 100 - 22 მმ</v>
      </c>
      <c r="B7" s="4" t="s">
        <v>6</v>
      </c>
      <c r="C7" s="5">
        <v>2</v>
      </c>
      <c r="D7" s="6"/>
      <c r="E7" s="7">
        <f t="shared" si="0"/>
        <v>0</v>
      </c>
    </row>
    <row r="8" spans="1:5" x14ac:dyDescent="0.3">
      <c r="A8" s="3" t="str">
        <f>[1]Sheet1!A22</f>
        <v>D-325/820 მმ ფოლადის გადამყვანი PN 100 - 24 მმ</v>
      </c>
      <c r="B8" s="4" t="s">
        <v>6</v>
      </c>
      <c r="C8" s="5">
        <v>2</v>
      </c>
      <c r="D8" s="6"/>
      <c r="E8" s="7">
        <f t="shared" si="0"/>
        <v>0</v>
      </c>
    </row>
    <row r="9" spans="1:5" x14ac:dyDescent="0.3">
      <c r="A9" s="3" t="str">
        <f>[1]Sheet1!A23</f>
        <v>D-325/920 მმ ფოლადის გადამყვანი PN 100 - 28 მმ</v>
      </c>
      <c r="B9" s="4" t="s">
        <v>6</v>
      </c>
      <c r="C9" s="5">
        <v>2</v>
      </c>
      <c r="D9" s="6"/>
      <c r="E9" s="7">
        <f t="shared" si="0"/>
        <v>0</v>
      </c>
    </row>
    <row r="10" spans="1:5" x14ac:dyDescent="0.3">
      <c r="A10" s="3" t="str">
        <f>[1]Sheet1!A24</f>
        <v>D-600/720 მმ ფოლადის გადამყვანი PN 100 - 22 მმ</v>
      </c>
      <c r="B10" s="4" t="s">
        <v>6</v>
      </c>
      <c r="C10" s="5">
        <v>2</v>
      </c>
      <c r="D10" s="6"/>
      <c r="E10" s="7">
        <f t="shared" si="0"/>
        <v>0</v>
      </c>
    </row>
    <row r="11" spans="1:5" x14ac:dyDescent="0.3">
      <c r="A11" s="3" t="str">
        <f>[1]Sheet1!A25</f>
        <v>D-600/820 მმ ფოლადის გადამყვანი PN 100 - 24 მმ</v>
      </c>
      <c r="B11" s="4" t="s">
        <v>6</v>
      </c>
      <c r="C11" s="5">
        <v>2</v>
      </c>
      <c r="D11" s="6"/>
      <c r="E11" s="7">
        <f t="shared" si="0"/>
        <v>0</v>
      </c>
    </row>
    <row r="12" spans="1:5" x14ac:dyDescent="0.3">
      <c r="A12" s="3" t="str">
        <f>[1]Sheet1!A26</f>
        <v>D-600/920 მმ ფოლადის გადამყვანი PN 100 - 28 მმ</v>
      </c>
      <c r="B12" s="4" t="s">
        <v>6</v>
      </c>
      <c r="C12" s="5">
        <v>2</v>
      </c>
      <c r="D12" s="6"/>
      <c r="E12" s="7">
        <f t="shared" si="0"/>
        <v>0</v>
      </c>
    </row>
    <row r="13" spans="1:5" ht="15" thickBot="1" x14ac:dyDescent="0.35">
      <c r="A13" s="8" t="s">
        <v>8</v>
      </c>
      <c r="B13" s="9"/>
      <c r="C13" s="9"/>
      <c r="D13" s="9"/>
      <c r="E13" s="10">
        <f>SUM(E4:E12)</f>
        <v>0</v>
      </c>
    </row>
  </sheetData>
  <mergeCells count="2">
    <mergeCell ref="C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ფოლადის მილები</vt:lpstr>
      <vt:lpstr>ფოლადის ჩამკეტ მარეგულირებელი</vt:lpstr>
      <vt:lpstr>ფოლადის ფასონური ნაწილები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Dvali</dc:creator>
  <cp:lastModifiedBy>Magda Lomtatidze</cp:lastModifiedBy>
  <dcterms:created xsi:type="dcterms:W3CDTF">2021-09-15T15:23:41Z</dcterms:created>
  <dcterms:modified xsi:type="dcterms:W3CDTF">2021-09-24T08:53:10Z</dcterms:modified>
</cp:coreProperties>
</file>